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6" sheetId="1" r:id="rId1"/>
    <sheet name="1TRIM2017" sheetId="2" r:id="rId2"/>
  </sheets>
  <definedNames/>
  <calcPr fullCalcOnLoad="1"/>
</workbook>
</file>

<file path=xl/sharedStrings.xml><?xml version="1.0" encoding="utf-8"?>
<sst xmlns="http://schemas.openxmlformats.org/spreadsheetml/2006/main" count="40" uniqueCount="21">
  <si>
    <t>FORZA MEDIA DIPENDENTI</t>
  </si>
  <si>
    <t>NUMERO ORE ASPETTATIVA NON RETRIBUITA</t>
  </si>
  <si>
    <t>NUMERO ORE PERMESSI SINDACALI, SCIOPERI</t>
  </si>
  <si>
    <t>NUMERO ORE ASSENZE CONGEDO MATRIMONIALE</t>
  </si>
  <si>
    <t>NUMERO ORE ASSENZA INFORTUNIO</t>
  </si>
  <si>
    <t>NUMERO ORE MALATTIE, RICOVERI, VISITE MEDICHE</t>
  </si>
  <si>
    <t>ALTRE CAUSALI</t>
  </si>
  <si>
    <t>NUMERO ORE LAVORABILI</t>
  </si>
  <si>
    <t>NUMERO ORE LAVORABILI NETTO FERIE GODUTE</t>
  </si>
  <si>
    <t>NUMERO ORE LAVORATE ORDINARIE</t>
  </si>
  <si>
    <t>NUMERO ORE STRAORDINARIE</t>
  </si>
  <si>
    <t>BANCA ORE</t>
  </si>
  <si>
    <t>TOTALE ORE LAVORATE</t>
  </si>
  <si>
    <t>% ORE LAVORATE SU LAVORABILI</t>
  </si>
  <si>
    <t>% STRAORDINARI SU ORE LAVORABILI</t>
  </si>
  <si>
    <t>% ORE DI ASSENZA PER MALATTIA SU ORE LAVORABILI</t>
  </si>
  <si>
    <t>% ORE DI ASSENZA PER INFORTUNIO SU ORE LAVORABILI</t>
  </si>
  <si>
    <t>% ORE ASPETTATIVA NON RETRIBUITA SU ORE LAVORABILI</t>
  </si>
  <si>
    <t>TOTALE ORE DI ASSENZA</t>
  </si>
  <si>
    <t>AMAG SPA GESTIONE ORARIO LAVORATIVO ANNO 2016</t>
  </si>
  <si>
    <t>AMAG SPA GESTIONE ORARIO LAVORATIVO PRIMO TRIMESTRE 2017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</si>
</sst>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"/>
    <numFmt numFmtId="192" formatCode="0.0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0.0000000000"/>
    <numFmt numFmtId="199" formatCode="0.00000000000"/>
  </numFmts>
  <fonts count="19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69.8515625" style="0" customWidth="1"/>
    <col min="2" max="2" width="13.7109375" style="0" bestFit="1" customWidth="1"/>
  </cols>
  <sheetData>
    <row r="1" spans="1:4" ht="12.75">
      <c r="A1" s="1" t="s">
        <v>19</v>
      </c>
      <c r="B1" s="1"/>
      <c r="C1" s="1"/>
      <c r="D1" s="1"/>
    </row>
    <row r="3" spans="1:2" ht="12.75">
      <c r="A3" t="s">
        <v>0</v>
      </c>
      <c r="B3" s="2">
        <v>150.25</v>
      </c>
    </row>
    <row r="4" spans="1:2" ht="12.75">
      <c r="A4" t="s">
        <v>1</v>
      </c>
      <c r="B4" s="2">
        <v>469.7</v>
      </c>
    </row>
    <row r="5" spans="1:2" ht="12.75">
      <c r="A5" t="s">
        <v>2</v>
      </c>
      <c r="B5" s="2">
        <v>84.7</v>
      </c>
    </row>
    <row r="6" spans="1:2" ht="12.75">
      <c r="A6" t="s">
        <v>3</v>
      </c>
      <c r="B6" s="2">
        <v>0</v>
      </c>
    </row>
    <row r="7" spans="1:2" ht="12.75">
      <c r="A7" t="s">
        <v>4</v>
      </c>
      <c r="B7" s="2">
        <v>884.2</v>
      </c>
    </row>
    <row r="8" spans="1:2" ht="12.75">
      <c r="A8" t="s">
        <v>5</v>
      </c>
      <c r="B8" s="2">
        <v>9872.43</v>
      </c>
    </row>
    <row r="9" spans="1:2" ht="12.75">
      <c r="A9" t="s">
        <v>6</v>
      </c>
      <c r="B9" s="2">
        <f>B12-B14-B4-B5-B6-B7-B8</f>
        <v>37112.99</v>
      </c>
    </row>
    <row r="10" spans="1:2" ht="12.75">
      <c r="A10" s="1" t="s">
        <v>18</v>
      </c>
      <c r="B10" s="3">
        <f>SUM(B4:B9)</f>
        <v>48424.02</v>
      </c>
    </row>
    <row r="12" spans="1:2" ht="12.75">
      <c r="A12" t="s">
        <v>7</v>
      </c>
      <c r="B12" s="2">
        <v>289188</v>
      </c>
    </row>
    <row r="13" spans="1:2" ht="12.75">
      <c r="A13" t="s">
        <v>8</v>
      </c>
      <c r="B13" s="2">
        <v>265727.94</v>
      </c>
    </row>
    <row r="14" spans="1:2" ht="12.75">
      <c r="A14" t="s">
        <v>9</v>
      </c>
      <c r="B14" s="2">
        <v>240763.98</v>
      </c>
    </row>
    <row r="15" spans="1:2" ht="12.75">
      <c r="A15" t="s">
        <v>10</v>
      </c>
      <c r="B15" s="2">
        <v>11672.67</v>
      </c>
    </row>
    <row r="16" spans="1:2" ht="12.75">
      <c r="A16" t="s">
        <v>11</v>
      </c>
      <c r="B16" s="2">
        <v>2505.23</v>
      </c>
    </row>
    <row r="17" spans="1:2" ht="12.75">
      <c r="A17" s="1" t="s">
        <v>12</v>
      </c>
      <c r="B17" s="3">
        <f>B14+B15+B16</f>
        <v>254941.88000000003</v>
      </c>
    </row>
    <row r="19" spans="1:2" ht="12.75">
      <c r="A19" t="s">
        <v>13</v>
      </c>
      <c r="B19" s="2">
        <f>B17/B12*100</f>
        <v>88.15783504156467</v>
      </c>
    </row>
    <row r="20" spans="1:2" ht="12.75">
      <c r="A20" t="s">
        <v>14</v>
      </c>
      <c r="B20" s="2">
        <f>B15/B12*100</f>
        <v>4.036360429893357</v>
      </c>
    </row>
    <row r="21" spans="1:2" ht="12.75">
      <c r="A21" t="s">
        <v>15</v>
      </c>
      <c r="B21" s="2">
        <f>B8/B12*100</f>
        <v>3.413844972820449</v>
      </c>
    </row>
    <row r="22" spans="1:2" ht="12.75">
      <c r="A22" t="s">
        <v>16</v>
      </c>
      <c r="B22" s="2">
        <f>B7/B12*100</f>
        <v>0.3057526591698134</v>
      </c>
    </row>
    <row r="23" spans="1:2" ht="12.75">
      <c r="A23" t="s">
        <v>17</v>
      </c>
      <c r="B23" s="2">
        <f>B4/B12*100</f>
        <v>0.16242029406476063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9.8515625" style="0" customWidth="1"/>
    <col min="2" max="2" width="13.7109375" style="0" bestFit="1" customWidth="1"/>
  </cols>
  <sheetData>
    <row r="1" spans="1:4" ht="12.75">
      <c r="A1" s="1" t="s">
        <v>20</v>
      </c>
      <c r="B1" s="1"/>
      <c r="C1" s="1"/>
      <c r="D1" s="1"/>
    </row>
    <row r="3" spans="1:2" ht="12.75">
      <c r="A3" t="s">
        <v>0</v>
      </c>
      <c r="B3" s="2">
        <v>79</v>
      </c>
    </row>
    <row r="4" spans="1:2" ht="12.75">
      <c r="A4" t="s">
        <v>1</v>
      </c>
      <c r="B4" s="2">
        <v>492.8</v>
      </c>
    </row>
    <row r="5" spans="1:2" ht="12.75">
      <c r="A5" t="s">
        <v>2</v>
      </c>
      <c r="B5" s="2">
        <v>119.98</v>
      </c>
    </row>
    <row r="6" spans="1:2" ht="12.75">
      <c r="A6" t="s">
        <v>3</v>
      </c>
      <c r="B6" s="2">
        <v>0</v>
      </c>
    </row>
    <row r="7" spans="1:2" ht="12.75">
      <c r="A7" t="s">
        <v>4</v>
      </c>
      <c r="B7" s="2">
        <v>0</v>
      </c>
    </row>
    <row r="8" spans="1:2" ht="12.75">
      <c r="A8" t="s">
        <v>5</v>
      </c>
      <c r="B8" s="2">
        <v>1878.33</v>
      </c>
    </row>
    <row r="9" spans="1:2" ht="12.75">
      <c r="A9" t="s">
        <v>6</v>
      </c>
      <c r="B9" s="2">
        <f>B12-B14-B4-B5-B6-B7-B8</f>
        <v>3363.290000000002</v>
      </c>
    </row>
    <row r="10" spans="1:2" ht="12.75">
      <c r="A10" s="1" t="s">
        <v>18</v>
      </c>
      <c r="B10" s="3">
        <f>SUM(B4:B9)</f>
        <v>5854.4000000000015</v>
      </c>
    </row>
    <row r="12" spans="1:2" ht="12.75">
      <c r="A12" t="s">
        <v>7</v>
      </c>
      <c r="B12" s="2">
        <v>37364.9</v>
      </c>
    </row>
    <row r="13" spans="1:2" ht="12.75">
      <c r="A13" t="s">
        <v>8</v>
      </c>
      <c r="B13" s="2">
        <v>35594.22</v>
      </c>
    </row>
    <row r="14" spans="1:2" ht="12.75">
      <c r="A14" t="s">
        <v>9</v>
      </c>
      <c r="B14" s="2">
        <v>31510.5</v>
      </c>
    </row>
    <row r="15" spans="1:2" ht="12.75">
      <c r="A15" t="s">
        <v>10</v>
      </c>
      <c r="B15" s="2">
        <v>944.21</v>
      </c>
    </row>
    <row r="16" spans="1:2" ht="12.75">
      <c r="A16" t="s">
        <v>11</v>
      </c>
      <c r="B16" s="2">
        <v>244.17</v>
      </c>
    </row>
    <row r="17" spans="1:2" ht="12.75">
      <c r="A17" s="1" t="s">
        <v>12</v>
      </c>
      <c r="B17" s="3">
        <f>B14+B15+B16</f>
        <v>32698.879999999997</v>
      </c>
    </row>
    <row r="19" spans="1:2" ht="12.75">
      <c r="A19" t="s">
        <v>13</v>
      </c>
      <c r="B19" s="2">
        <f>B17/B12*100</f>
        <v>87.51229094685118</v>
      </c>
    </row>
    <row r="20" spans="1:2" ht="12.75">
      <c r="A20" t="s">
        <v>14</v>
      </c>
      <c r="B20" s="2">
        <f>B15/B12*100</f>
        <v>2.52699726213639</v>
      </c>
    </row>
    <row r="21" spans="1:2" ht="12.75">
      <c r="A21" t="s">
        <v>15</v>
      </c>
      <c r="B21" s="2">
        <f>B8/B12*100</f>
        <v>5.026990571365104</v>
      </c>
    </row>
    <row r="22" spans="1:2" ht="12.75">
      <c r="A22" t="s">
        <v>16</v>
      </c>
      <c r="B22" s="2">
        <f>B7/B12*100</f>
        <v>0</v>
      </c>
    </row>
    <row r="23" spans="1:2" ht="12.75">
      <c r="A23" t="s">
        <v>17</v>
      </c>
      <c r="B23" s="2">
        <f>B4/B12*100</f>
        <v>1.318884835768328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rolandi</cp:lastModifiedBy>
  <cp:lastPrinted>2016-04-19T12:38:48Z</cp:lastPrinted>
  <dcterms:created xsi:type="dcterms:W3CDTF">1996-11-05T10:16:36Z</dcterms:created>
  <dcterms:modified xsi:type="dcterms:W3CDTF">2017-08-21T13:36:20Z</dcterms:modified>
  <cp:category/>
  <cp:version/>
  <cp:contentType/>
  <cp:contentStatus/>
</cp:coreProperties>
</file>